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ГР'!$FJ$123</definedName>
  </definedNames>
  <calcPr calcId="145621"/>
</workbook>
</file>

<file path=xl/calcChain.xml><?xml version="1.0" encoding="utf-8"?>
<calcChain xmlns="http://schemas.openxmlformats.org/spreadsheetml/2006/main">
  <c r="EE19" i="1" l="1"/>
  <c r="ET19" i="1" s="1"/>
  <c r="EE20" i="1"/>
  <c r="ET20" i="1" s="1"/>
  <c r="EE21" i="1"/>
  <c r="ET21" i="1" s="1"/>
  <c r="EE22" i="1"/>
  <c r="ET22" i="1" s="1"/>
  <c r="EE23" i="1"/>
  <c r="ET23" i="1" s="1"/>
  <c r="EE24" i="1"/>
  <c r="ET24" i="1" s="1"/>
  <c r="EE25" i="1"/>
  <c r="ET25" i="1" s="1"/>
  <c r="EE26" i="1"/>
  <c r="ET26" i="1" s="1"/>
  <c r="EE27" i="1"/>
  <c r="ET27" i="1" s="1"/>
  <c r="EE28" i="1"/>
  <c r="ET28" i="1" s="1"/>
  <c r="EE29" i="1"/>
  <c r="ET29" i="1" s="1"/>
  <c r="EE30" i="1"/>
  <c r="ET30" i="1" s="1"/>
  <c r="EE31" i="1"/>
  <c r="ET31" i="1" s="1"/>
  <c r="EE32" i="1"/>
  <c r="ET32" i="1" s="1"/>
  <c r="DX47" i="1"/>
  <c r="EK47" i="1" s="1"/>
  <c r="EX47" i="1"/>
  <c r="DX48" i="1"/>
  <c r="EK48" i="1"/>
  <c r="EX48" i="1"/>
  <c r="DX49" i="1"/>
  <c r="EK49" i="1" s="1"/>
  <c r="EX49" i="1"/>
  <c r="DX50" i="1"/>
  <c r="EK50" i="1"/>
  <c r="EX50" i="1"/>
  <c r="DX51" i="1"/>
  <c r="EK51" i="1" s="1"/>
  <c r="EX51" i="1"/>
  <c r="DX52" i="1"/>
  <c r="EK52" i="1"/>
  <c r="EX52" i="1"/>
  <c r="DX53" i="1"/>
  <c r="EK53" i="1" s="1"/>
  <c r="EX53" i="1"/>
  <c r="DX54" i="1"/>
  <c r="EK54" i="1"/>
  <c r="EX54" i="1"/>
  <c r="DX55" i="1"/>
  <c r="EK55" i="1" s="1"/>
  <c r="EX55" i="1"/>
  <c r="DX56" i="1"/>
  <c r="EK56" i="1"/>
  <c r="EX56" i="1"/>
  <c r="DX57" i="1"/>
  <c r="EK57" i="1" s="1"/>
  <c r="EX57" i="1"/>
  <c r="DX58" i="1"/>
  <c r="EK58" i="1"/>
  <c r="EX58" i="1"/>
  <c r="DX59" i="1"/>
  <c r="EK59" i="1" s="1"/>
  <c r="EX59" i="1"/>
  <c r="DX60" i="1"/>
  <c r="EK60" i="1"/>
  <c r="EX60" i="1"/>
  <c r="DX61" i="1"/>
  <c r="EK61" i="1" s="1"/>
  <c r="EX61" i="1"/>
  <c r="DX62" i="1"/>
  <c r="EK62" i="1"/>
  <c r="EX62" i="1"/>
  <c r="DX63" i="1"/>
  <c r="EK63" i="1" s="1"/>
  <c r="EX63" i="1"/>
  <c r="DX64" i="1"/>
  <c r="EK64" i="1"/>
  <c r="EX64" i="1"/>
  <c r="DX65" i="1"/>
  <c r="EK65" i="1" s="1"/>
  <c r="EX65" i="1"/>
  <c r="DX66" i="1"/>
  <c r="EK66" i="1"/>
  <c r="EX66" i="1"/>
  <c r="DX67" i="1"/>
  <c r="EK67" i="1" s="1"/>
  <c r="EX67" i="1"/>
  <c r="DX68" i="1"/>
  <c r="EK68" i="1"/>
  <c r="EX68" i="1"/>
  <c r="DX69" i="1"/>
  <c r="EK69" i="1" s="1"/>
  <c r="EX69" i="1"/>
  <c r="DX70" i="1"/>
  <c r="EK70" i="1"/>
  <c r="EX70" i="1"/>
  <c r="DX71" i="1"/>
  <c r="EK71" i="1" s="1"/>
  <c r="EX71" i="1"/>
  <c r="DX72" i="1"/>
  <c r="EK72" i="1"/>
  <c r="EX72" i="1"/>
  <c r="DX73" i="1"/>
  <c r="EK73" i="1" s="1"/>
  <c r="EX73" i="1"/>
  <c r="DX74" i="1"/>
  <c r="EK74" i="1"/>
  <c r="EX74" i="1"/>
  <c r="DX75" i="1"/>
  <c r="EK75" i="1" s="1"/>
  <c r="EX75" i="1"/>
  <c r="DX76" i="1"/>
  <c r="EK76" i="1"/>
  <c r="EX76" i="1"/>
  <c r="DX77" i="1"/>
  <c r="EK77" i="1" s="1"/>
  <c r="EX77" i="1"/>
  <c r="DX78" i="1"/>
  <c r="EK78" i="1"/>
  <c r="EX78" i="1"/>
  <c r="DX79" i="1"/>
  <c r="EK79" i="1" s="1"/>
  <c r="EX79" i="1"/>
  <c r="DX80" i="1"/>
  <c r="EK80" i="1"/>
  <c r="EX80" i="1"/>
  <c r="DX81" i="1"/>
  <c r="EK81" i="1" s="1"/>
  <c r="EX81" i="1"/>
  <c r="DX82" i="1"/>
  <c r="EK82" i="1"/>
  <c r="EX82" i="1"/>
  <c r="DX83" i="1"/>
  <c r="EK83" i="1" s="1"/>
  <c r="EX83" i="1"/>
  <c r="DX84" i="1"/>
  <c r="EK84" i="1"/>
  <c r="EX84" i="1"/>
  <c r="DX85" i="1"/>
  <c r="EK85" i="1" s="1"/>
  <c r="EX85" i="1"/>
  <c r="DX86" i="1"/>
  <c r="EK86" i="1"/>
  <c r="EX86" i="1"/>
  <c r="DX87" i="1"/>
  <c r="EK87" i="1" s="1"/>
  <c r="EX87" i="1"/>
  <c r="DX88" i="1"/>
  <c r="EK88" i="1"/>
  <c r="EX88" i="1"/>
  <c r="DX89" i="1"/>
  <c r="EK89" i="1" s="1"/>
  <c r="EX89" i="1"/>
  <c r="DX90" i="1"/>
  <c r="EK90" i="1"/>
  <c r="EX90" i="1"/>
  <c r="DX91" i="1"/>
  <c r="EE103" i="1"/>
  <c r="ET103" i="1"/>
  <c r="EE104" i="1"/>
  <c r="ET104" i="1"/>
  <c r="EE105" i="1"/>
  <c r="ET105" i="1"/>
  <c r="EE106" i="1"/>
  <c r="EE107" i="1"/>
  <c r="EE108" i="1"/>
  <c r="EE109" i="1"/>
  <c r="EE110" i="1"/>
  <c r="EE111" i="1"/>
  <c r="EE112" i="1"/>
  <c r="EE113" i="1"/>
  <c r="EE114" i="1"/>
</calcChain>
</file>

<file path=xl/sharedStrings.xml><?xml version="1.0" encoding="utf-8"?>
<sst xmlns="http://schemas.openxmlformats.org/spreadsheetml/2006/main" count="211" uniqueCount="163">
  <si>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</si>
  <si>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</si>
  <si>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</si>
  <si>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</si>
  <si>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</si>
  <si>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</si>
  <si>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</si>
  <si>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</si>
  <si>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</si>
  <si>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</si>
  <si>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</si>
  <si>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</si>
  <si>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</si>
  <si>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</si>
  <si>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</si>
  <si>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</si>
  <si>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01.04.2018 г.</t>
  </si>
  <si>
    <t>18.04.2018</t>
  </si>
  <si>
    <t>noname</t>
  </si>
  <si>
    <t>бюджет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</si>
  <si>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</si>
  <si>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</si>
  <si>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</si>
  <si>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</si>
  <si>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</si>
  <si>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</si>
  <si>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</si>
  <si>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</si>
  <si>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</si>
  <si>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</si>
  <si>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</si>
  <si>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</si>
  <si>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</si>
  <si>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</si>
  <si>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</si>
  <si>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18210102010010000000000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</si>
  <si>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</si>
  <si>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18210102030010000000000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</si>
  <si>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</si>
  <si>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18210503010010000000000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</si>
  <si>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</si>
  <si>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18210601030100000000000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</si>
  <si>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</si>
  <si>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18210606033100000000000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</si>
  <si>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</si>
  <si>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18210606043100000000000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</si>
  <si>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</si>
  <si>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93810804020010000000000</t>
  </si>
  <si>
    <t>Средства самообложения граждан, зачисляемые в бюджеты сельских поселений</t>
  </si>
  <si>
    <t>93811714030100000000000</t>
  </si>
  <si>
    <t>Дотации бюджетам сельских поселений на выравнивание бюджетной обеспеченности</t>
  </si>
  <si>
    <t>93820215001100000000000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</si>
  <si>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</si>
  <si>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93820235118100000000000</t>
  </si>
  <si>
    <t>Субвенции бюджетам сельских поселений на государственную регистрацию актов гражданского состояния</t>
  </si>
  <si>
    <t>93820235930100000000000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</si>
  <si>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</si>
  <si>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93821960010100000000000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</si>
  <si>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</si>
  <si>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</si>
  <si>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</si>
  <si>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</si>
  <si>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</si>
  <si>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</si>
  <si>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</si>
  <si>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</si>
  <si>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</si>
  <si>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</si>
  <si>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</si>
  <si>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</si>
  <si>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80101029900002030121211</t>
  </si>
  <si>
    <t>Начисления на выплаты по оплате труда</t>
  </si>
  <si>
    <t>80101029900002030129213</t>
  </si>
  <si>
    <t>90101049900002040121211</t>
  </si>
  <si>
    <t>90101049900002040129213</t>
  </si>
  <si>
    <t>Услуги связи</t>
  </si>
  <si>
    <t>90101049900002040244221</t>
  </si>
  <si>
    <t>Коммунальные услуги</t>
  </si>
  <si>
    <t>90101049900002040244223</t>
  </si>
  <si>
    <t>Арендная плата за пользование имуществом</t>
  </si>
  <si>
    <t>90101049900002040244224</t>
  </si>
  <si>
    <t>Работы, услуги по содержанию имущества</t>
  </si>
  <si>
    <t>90101049900002040244225</t>
  </si>
  <si>
    <t>Прочие работы, услуги</t>
  </si>
  <si>
    <t>90101049900002040244226</t>
  </si>
  <si>
    <t>Увеличение стоимости материальных запасов</t>
  </si>
  <si>
    <t>90101049900002040244340</t>
  </si>
  <si>
    <t>Налоги, пошлины и сборы</t>
  </si>
  <si>
    <t>90101049900002040852291</t>
  </si>
  <si>
    <t>90101139900002950851291</t>
  </si>
  <si>
    <t>90101139900002990111211</t>
  </si>
  <si>
    <t>90101139900002990119213</t>
  </si>
  <si>
    <t>90101139900002990244340</t>
  </si>
  <si>
    <t>90101139900059300244340</t>
  </si>
  <si>
    <t>Другие экономические санкции</t>
  </si>
  <si>
    <t>90101139900092030853295</t>
  </si>
  <si>
    <t>90101139900097071244226</t>
  </si>
  <si>
    <t>90102039900051180121211</t>
  </si>
  <si>
    <t>Прочие выплаты</t>
  </si>
  <si>
    <t>90102039900051180122212</t>
  </si>
  <si>
    <t>90102039900051180129213</t>
  </si>
  <si>
    <t>90102039900051180244340</t>
  </si>
  <si>
    <t>90104099900078020244225</t>
  </si>
  <si>
    <t>90104099900078020244226</t>
  </si>
  <si>
    <t>90105029900075050244225</t>
  </si>
  <si>
    <t>Увеличение стоимости основных средств</t>
  </si>
  <si>
    <t>90105029900075050244310</t>
  </si>
  <si>
    <t>90105039900078010244223</t>
  </si>
  <si>
    <t>90105039900078010244225</t>
  </si>
  <si>
    <t>90105039900078030244340</t>
  </si>
  <si>
    <t>90105039900078040244340</t>
  </si>
  <si>
    <t>90105039900078050244225</t>
  </si>
  <si>
    <t>90105039900078050244226</t>
  </si>
  <si>
    <t>90105039900078050244310</t>
  </si>
  <si>
    <t>90105039900078050244340</t>
  </si>
  <si>
    <t>90108010840144091244221</t>
  </si>
  <si>
    <t>90108010840144091244223</t>
  </si>
  <si>
    <t>90108010840144091244225</t>
  </si>
  <si>
    <t>90108010840144091244226</t>
  </si>
  <si>
    <t>Иные расходы</t>
  </si>
  <si>
    <t>90108010840144091244296</t>
  </si>
  <si>
    <t>90108010840144091244340</t>
  </si>
  <si>
    <t>90111021010112870244296</t>
  </si>
  <si>
    <t>Перечисления другим бюджетам бюджетной системы Российской Федерации</t>
  </si>
  <si>
    <t>90114039900025700540251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</si>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</sst>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indent="2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4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8272400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1947541.14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2" si="0">CF19+CW19+DN19</f>
        <v>1947541.14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2" si="1">BJ19-EE19</f>
        <v>6324858.8600000003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8272400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1947541.14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1947541.14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6324858.8600000003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97.1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894000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209848.93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209848.93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684151.07000000007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60.7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501.14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501.14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-501.14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48.6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6000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6000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72.9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223000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9510.25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9510.25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213489.75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60.7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6547000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1599964.32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1599964.32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4947035.68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504000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15719.7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15719.7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488280.3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85.1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300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300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-300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36.4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171200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171200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-171200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24.2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15700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2371.8000000000002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2371.8000000000002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13328.2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48.6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80700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19500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19500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61200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36.4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2000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2000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60.75" customHeight="1" x14ac:dyDescent="0.2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-81375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-81375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81375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6" t="s">
        <v>58</v>
      </c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2" t="s">
        <v>59</v>
      </c>
    </row>
    <row r="43" spans="1:166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</row>
    <row r="44" spans="1:166" ht="24" customHeight="1" x14ac:dyDescent="0.2">
      <c r="A44" s="41" t="s">
        <v>21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2"/>
      <c r="AK44" s="45" t="s">
        <v>22</v>
      </c>
      <c r="AL44" s="41"/>
      <c r="AM44" s="41"/>
      <c r="AN44" s="41"/>
      <c r="AO44" s="41"/>
      <c r="AP44" s="42"/>
      <c r="AQ44" s="45" t="s">
        <v>60</v>
      </c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2"/>
      <c r="BC44" s="45" t="s">
        <v>61</v>
      </c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5" t="s">
        <v>62</v>
      </c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2"/>
      <c r="CH44" s="35" t="s">
        <v>25</v>
      </c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7"/>
      <c r="EK44" s="35" t="s">
        <v>63</v>
      </c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70"/>
    </row>
    <row r="45" spans="1:166" ht="78.7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4"/>
      <c r="AK45" s="46"/>
      <c r="AL45" s="43"/>
      <c r="AM45" s="43"/>
      <c r="AN45" s="43"/>
      <c r="AO45" s="43"/>
      <c r="AP45" s="44"/>
      <c r="AQ45" s="46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4"/>
      <c r="BC45" s="46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  <c r="BU45" s="46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4"/>
      <c r="CH45" s="36" t="s">
        <v>64</v>
      </c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7"/>
      <c r="CX45" s="35" t="s">
        <v>28</v>
      </c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7"/>
      <c r="DK45" s="35" t="s">
        <v>29</v>
      </c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7"/>
      <c r="DX45" s="35" t="s">
        <v>30</v>
      </c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7"/>
      <c r="EK45" s="46" t="s">
        <v>65</v>
      </c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4"/>
      <c r="EX45" s="35" t="s">
        <v>66</v>
      </c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70"/>
    </row>
    <row r="46" spans="1:166" ht="14.25" customHeight="1" x14ac:dyDescent="0.2">
      <c r="A46" s="39">
        <v>1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40"/>
      <c r="AK46" s="29">
        <v>2</v>
      </c>
      <c r="AL46" s="30"/>
      <c r="AM46" s="30"/>
      <c r="AN46" s="30"/>
      <c r="AO46" s="30"/>
      <c r="AP46" s="31"/>
      <c r="AQ46" s="29">
        <v>3</v>
      </c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1"/>
      <c r="BC46" s="29">
        <v>4</v>
      </c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5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1"/>
      <c r="CH46" s="29">
        <v>6</v>
      </c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1"/>
      <c r="CX46" s="29">
        <v>7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1"/>
      <c r="DK46" s="29">
        <v>8</v>
      </c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1"/>
      <c r="DX46" s="29">
        <v>9</v>
      </c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1"/>
      <c r="EK46" s="29">
        <v>10</v>
      </c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49">
        <v>11</v>
      </c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6"/>
    </row>
    <row r="47" spans="1:166" ht="15" customHeight="1" x14ac:dyDescent="0.2">
      <c r="A47" s="50" t="s">
        <v>67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1" t="s">
        <v>68</v>
      </c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5">
        <v>8858707.6199999992</v>
      </c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>
        <v>8858707.6199999992</v>
      </c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>
        <v>769252.52</v>
      </c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>
        <f t="shared" ref="DX47:DX91" si="2">CH47+CX47+DK47</f>
        <v>769252.52</v>
      </c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>
        <f t="shared" ref="EK47:EK90" si="3">BC47-DX47</f>
        <v>8089455.0999999996</v>
      </c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>
        <f t="shared" ref="EX47:EX90" si="4">BU47-DX47</f>
        <v>8089455.0999999996</v>
      </c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6"/>
    </row>
    <row r="48" spans="1:166" ht="15" customHeight="1" x14ac:dyDescent="0.2">
      <c r="A48" s="57" t="s">
        <v>33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8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8858707.6199999992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8858707.6199999992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769252.52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2"/>
        <v>769252.52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3"/>
        <v>8089455.0999999996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4"/>
        <v>8089455.0999999996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 x14ac:dyDescent="0.2">
      <c r="A49" s="68" t="s">
        <v>69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70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364700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364700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73272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73272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291428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291428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24.2" customHeight="1" x14ac:dyDescent="0.2">
      <c r="A50" s="68" t="s">
        <v>71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72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110100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110100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22128.15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22128.15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87971.85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87971.85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 x14ac:dyDescent="0.2">
      <c r="A51" s="68" t="s">
        <v>69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73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220000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220000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0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220000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220000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 x14ac:dyDescent="0.2">
      <c r="A52" s="68" t="s">
        <v>71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74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66500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66500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0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66500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66500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75" x14ac:dyDescent="0.2">
      <c r="A53" s="68" t="s">
        <v>75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76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9000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9000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0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9000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9000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 x14ac:dyDescent="0.2">
      <c r="A54" s="68" t="s">
        <v>77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8376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8376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0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8376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8376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4.2" customHeight="1" x14ac:dyDescent="0.2">
      <c r="A55" s="68" t="s">
        <v>79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4700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4700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4700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4700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81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87473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87473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8746.4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8746.4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78726.600000000006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78726.600000000006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200019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200019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103243.19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103243.19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96775.81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96775.81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 x14ac:dyDescent="0.2">
      <c r="A58" s="68" t="s">
        <v>85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105000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105000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105000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105000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8" t="s">
        <v>87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9100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9100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8000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8000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1100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1100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 x14ac:dyDescent="0.2">
      <c r="A60" s="68" t="s">
        <v>87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89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237000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237000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15000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15000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222000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222000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69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146600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146600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22290.12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22290.12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124309.88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124309.88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8" t="s">
        <v>71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91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44300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44300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6900.86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6900.86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37399.14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37399.14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24.2" customHeight="1" x14ac:dyDescent="0.2">
      <c r="A63" s="68" t="s">
        <v>85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92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18600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18600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0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18600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18600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 x14ac:dyDescent="0.2">
      <c r="A64" s="68" t="s">
        <v>85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93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2000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2000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2000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2000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 x14ac:dyDescent="0.2">
      <c r="A65" s="68" t="s">
        <v>94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95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50000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50000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50000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50000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 x14ac:dyDescent="0.2">
      <c r="A66" s="68" t="s">
        <v>83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9400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9400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9400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9400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8" t="s">
        <v>69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58900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58900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15000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15000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43900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43900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75" x14ac:dyDescent="0.2">
      <c r="A68" s="68" t="s">
        <v>98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99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3000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3000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3000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3000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 x14ac:dyDescent="0.2">
      <c r="A69" s="68" t="s">
        <v>71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100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17800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17800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4500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4500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13300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13300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 x14ac:dyDescent="0.2">
      <c r="A70" s="68" t="s">
        <v>85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101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1000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1000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1000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1000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4.2" customHeight="1" x14ac:dyDescent="0.2">
      <c r="A71" s="68" t="s">
        <v>81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102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273737.99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273737.99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273737.99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273737.99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 x14ac:dyDescent="0.2">
      <c r="A72" s="68" t="s">
        <v>83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103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11505.32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11505.32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11505.32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11505.32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 x14ac:dyDescent="0.2">
      <c r="A73" s="68" t="s">
        <v>81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104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84222.89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84222.89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84222.89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84222.89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 x14ac:dyDescent="0.2">
      <c r="A74" s="68" t="s">
        <v>105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106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10087.74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10087.74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0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10087.74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10087.74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12.75" x14ac:dyDescent="0.2">
      <c r="A75" s="68" t="s">
        <v>77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107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481620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481620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112371.8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112371.8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369248.2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369248.2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8" t="s">
        <v>81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108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442940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442940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442940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442940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 x14ac:dyDescent="0.2">
      <c r="A77" s="68" t="s">
        <v>85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109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4600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4600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4600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4600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 x14ac:dyDescent="0.2">
      <c r="A78" s="68" t="s">
        <v>85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110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5800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5800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5800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5800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.2" customHeight="1" x14ac:dyDescent="0.2">
      <c r="A79" s="68" t="s">
        <v>81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111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315157.86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315157.86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315157.86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315157.86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75" x14ac:dyDescent="0.2">
      <c r="A80" s="68" t="s">
        <v>83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112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9170.82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9170.82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9170.82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9170.82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 x14ac:dyDescent="0.2">
      <c r="A81" s="68" t="s">
        <v>105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113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32997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32997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32997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32997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24.2" customHeight="1" x14ac:dyDescent="0.2">
      <c r="A82" s="68" t="s">
        <v>85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114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5700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5700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5700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5700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 x14ac:dyDescent="0.2">
      <c r="A83" s="68" t="s">
        <v>75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115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24000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24000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24000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24000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12.75" x14ac:dyDescent="0.2">
      <c r="A84" s="68" t="s">
        <v>77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116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675404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675404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675404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675404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.2" customHeight="1" x14ac:dyDescent="0.2">
      <c r="A85" s="68" t="s">
        <v>81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117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100000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100000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100000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100000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 x14ac:dyDescent="0.2">
      <c r="A86" s="68" t="s">
        <v>83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118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10000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10000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0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10000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10000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 x14ac:dyDescent="0.2">
      <c r="A87" s="68" t="s">
        <v>119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120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30000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30000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0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30000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30000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2" customHeight="1" x14ac:dyDescent="0.2">
      <c r="A88" s="68" t="s">
        <v>85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121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10596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10596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0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10596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10596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12.75" x14ac:dyDescent="0.2">
      <c r="A89" s="68" t="s">
        <v>119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122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24000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24000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24000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24000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36.4" customHeight="1" x14ac:dyDescent="0.2">
      <c r="A90" s="68" t="s">
        <v>123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124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4533600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4533600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377800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377800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4155800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4155800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24" customHeight="1" x14ac:dyDescent="0.2">
      <c r="A91" s="73" t="s">
        <v>125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4"/>
      <c r="AK91" s="75" t="s">
        <v>126</v>
      </c>
      <c r="AL91" s="76"/>
      <c r="AM91" s="76"/>
      <c r="AN91" s="76"/>
      <c r="AO91" s="76"/>
      <c r="AP91" s="76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2">
        <v>-586307.62</v>
      </c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>
        <v>-586307.62</v>
      </c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>
        <v>1178288.6200000001</v>
      </c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62">
        <f t="shared" si="2"/>
        <v>1178288.6200000001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72"/>
      <c r="EL91" s="72"/>
      <c r="EM91" s="72"/>
      <c r="EN91" s="72"/>
      <c r="EO91" s="72"/>
      <c r="EP91" s="72"/>
      <c r="EQ91" s="72"/>
      <c r="ER91" s="72"/>
      <c r="ES91" s="72"/>
      <c r="ET91" s="72"/>
      <c r="EU91" s="72"/>
      <c r="EV91" s="72"/>
      <c r="EW91" s="72"/>
      <c r="EX91" s="72"/>
      <c r="EY91" s="72"/>
      <c r="EZ91" s="72"/>
      <c r="FA91" s="72"/>
      <c r="FB91" s="72"/>
      <c r="FC91" s="72"/>
      <c r="FD91" s="72"/>
      <c r="FE91" s="72"/>
      <c r="FF91" s="72"/>
      <c r="FG91" s="72"/>
      <c r="FH91" s="72"/>
      <c r="FI91" s="72"/>
      <c r="FJ91" s="78"/>
    </row>
    <row r="92" spans="1:166" ht="24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ht="35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35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12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</row>
    <row r="96" spans="1:166" ht="8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</row>
    <row r="97" spans="1:166" ht="9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</row>
    <row r="98" spans="1:16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6" t="s">
        <v>127</v>
      </c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6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2" t="s">
        <v>128</v>
      </c>
    </row>
    <row r="99" spans="1:166" ht="12.75" customHeight="1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</row>
    <row r="100" spans="1:166" ht="11.25" customHeight="1" x14ac:dyDescent="0.2">
      <c r="A100" s="41" t="s">
        <v>21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2"/>
      <c r="AP100" s="45" t="s">
        <v>22</v>
      </c>
      <c r="AQ100" s="41"/>
      <c r="AR100" s="41"/>
      <c r="AS100" s="41"/>
      <c r="AT100" s="41"/>
      <c r="AU100" s="42"/>
      <c r="AV100" s="45" t="s">
        <v>129</v>
      </c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2"/>
      <c r="BL100" s="45" t="s">
        <v>61</v>
      </c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2"/>
      <c r="CF100" s="35" t="s">
        <v>25</v>
      </c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7"/>
      <c r="ET100" s="45" t="s">
        <v>26</v>
      </c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41"/>
      <c r="FG100" s="41"/>
      <c r="FH100" s="41"/>
      <c r="FI100" s="41"/>
      <c r="FJ100" s="47"/>
    </row>
    <row r="101" spans="1:166" ht="69.7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4"/>
      <c r="AP101" s="46"/>
      <c r="AQ101" s="43"/>
      <c r="AR101" s="43"/>
      <c r="AS101" s="43"/>
      <c r="AT101" s="43"/>
      <c r="AU101" s="44"/>
      <c r="AV101" s="46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4"/>
      <c r="BL101" s="46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4"/>
      <c r="CF101" s="36" t="s">
        <v>130</v>
      </c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7"/>
      <c r="CW101" s="35" t="s">
        <v>28</v>
      </c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7"/>
      <c r="DN101" s="35" t="s">
        <v>29</v>
      </c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7"/>
      <c r="EE101" s="35" t="s">
        <v>30</v>
      </c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7"/>
      <c r="ET101" s="46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8"/>
    </row>
    <row r="102" spans="1:166" ht="12" customHeight="1" x14ac:dyDescent="0.2">
      <c r="A102" s="39">
        <v>1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40"/>
      <c r="AP102" s="29">
        <v>2</v>
      </c>
      <c r="AQ102" s="30"/>
      <c r="AR102" s="30"/>
      <c r="AS102" s="30"/>
      <c r="AT102" s="30"/>
      <c r="AU102" s="31"/>
      <c r="AV102" s="29">
        <v>3</v>
      </c>
      <c r="AW102" s="30"/>
      <c r="AX102" s="30"/>
      <c r="AY102" s="30"/>
      <c r="AZ102" s="30"/>
      <c r="BA102" s="30"/>
      <c r="BB102" s="30"/>
      <c r="BC102" s="30"/>
      <c r="BD102" s="30"/>
      <c r="BE102" s="15"/>
      <c r="BF102" s="15"/>
      <c r="BG102" s="15"/>
      <c r="BH102" s="15"/>
      <c r="BI102" s="15"/>
      <c r="BJ102" s="15"/>
      <c r="BK102" s="38"/>
      <c r="BL102" s="29">
        <v>4</v>
      </c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1"/>
      <c r="CF102" s="29">
        <v>5</v>
      </c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1"/>
      <c r="CW102" s="29">
        <v>6</v>
      </c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1"/>
      <c r="DN102" s="29">
        <v>7</v>
      </c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1"/>
      <c r="EE102" s="29">
        <v>8</v>
      </c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1"/>
      <c r="ET102" s="49">
        <v>9</v>
      </c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6"/>
    </row>
    <row r="103" spans="1:166" ht="37.5" customHeight="1" x14ac:dyDescent="0.2">
      <c r="A103" s="79" t="s">
        <v>131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80"/>
      <c r="AP103" s="51" t="s">
        <v>132</v>
      </c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3"/>
      <c r="BF103" s="33"/>
      <c r="BG103" s="33"/>
      <c r="BH103" s="33"/>
      <c r="BI103" s="33"/>
      <c r="BJ103" s="33"/>
      <c r="BK103" s="54"/>
      <c r="BL103" s="55">
        <v>586307.62</v>
      </c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>
        <v>-1178288.6200000001</v>
      </c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>
        <f t="shared" ref="EE103:EE114" si="5">CF103+CW103+DN103</f>
        <v>-1178288.6200000001</v>
      </c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>
        <f>BL103-CF103-CW103-DN103</f>
        <v>1764596.2400000002</v>
      </c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6"/>
    </row>
    <row r="104" spans="1:166" ht="15" customHeight="1" x14ac:dyDescent="0.2">
      <c r="A104" s="81" t="s">
        <v>133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58" t="s">
        <v>134</v>
      </c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60"/>
      <c r="BF104" s="12"/>
      <c r="BG104" s="12"/>
      <c r="BH104" s="12"/>
      <c r="BI104" s="12"/>
      <c r="BJ104" s="12"/>
      <c r="BK104" s="61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3">
        <f t="shared" si="5"/>
        <v>0</v>
      </c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5"/>
      <c r="ET104" s="63">
        <f>BL104-CF104-CW104-DN104</f>
        <v>0</v>
      </c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82"/>
    </row>
    <row r="105" spans="1:166" ht="31.5" customHeight="1" x14ac:dyDescent="0.2">
      <c r="A105" s="83" t="s">
        <v>135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8" t="s">
        <v>136</v>
      </c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  <c r="BF105" s="12"/>
      <c r="BG105" s="12"/>
      <c r="BH105" s="12"/>
      <c r="BI105" s="12"/>
      <c r="BJ105" s="12"/>
      <c r="BK105" s="61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0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>
        <f>BL105-CF105-CW105-DN105</f>
        <v>0</v>
      </c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15" customHeight="1" x14ac:dyDescent="0.2">
      <c r="A106" s="57" t="s">
        <v>137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8" t="s">
        <v>138</v>
      </c>
      <c r="AQ106" s="59"/>
      <c r="AR106" s="59"/>
      <c r="AS106" s="59"/>
      <c r="AT106" s="59"/>
      <c r="AU106" s="59"/>
      <c r="AV106" s="76"/>
      <c r="AW106" s="76"/>
      <c r="AX106" s="76"/>
      <c r="AY106" s="76"/>
      <c r="AZ106" s="76"/>
      <c r="BA106" s="76"/>
      <c r="BB106" s="76"/>
      <c r="BC106" s="76"/>
      <c r="BD106" s="76"/>
      <c r="BE106" s="84"/>
      <c r="BF106" s="85"/>
      <c r="BG106" s="85"/>
      <c r="BH106" s="85"/>
      <c r="BI106" s="85"/>
      <c r="BJ106" s="85"/>
      <c r="BK106" s="86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>
        <f t="shared" si="5"/>
        <v>0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5" customHeight="1" x14ac:dyDescent="0.2">
      <c r="A107" s="57" t="s">
        <v>139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87"/>
      <c r="AP107" s="11" t="s">
        <v>140</v>
      </c>
      <c r="AQ107" s="12"/>
      <c r="AR107" s="12"/>
      <c r="AS107" s="12"/>
      <c r="AT107" s="12"/>
      <c r="AU107" s="61"/>
      <c r="AV107" s="88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90"/>
      <c r="BL107" s="63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5"/>
      <c r="CF107" s="63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5"/>
      <c r="CW107" s="63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5"/>
      <c r="DN107" s="63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5"/>
      <c r="EE107" s="62">
        <f t="shared" si="5"/>
        <v>0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31.5" customHeight="1" x14ac:dyDescent="0.2">
      <c r="A108" s="91" t="s">
        <v>141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2"/>
      <c r="AP108" s="58" t="s">
        <v>142</v>
      </c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60"/>
      <c r="BF108" s="12"/>
      <c r="BG108" s="12"/>
      <c r="BH108" s="12"/>
      <c r="BI108" s="12"/>
      <c r="BJ108" s="12"/>
      <c r="BK108" s="61"/>
      <c r="BL108" s="62">
        <v>586307.62</v>
      </c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>
        <v>-1178288.6200000001</v>
      </c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>
        <f t="shared" si="5"/>
        <v>-1178288.6200000001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38.25" customHeight="1" x14ac:dyDescent="0.2">
      <c r="A109" s="91" t="s">
        <v>143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87"/>
      <c r="AP109" s="11" t="s">
        <v>144</v>
      </c>
      <c r="AQ109" s="12"/>
      <c r="AR109" s="12"/>
      <c r="AS109" s="12"/>
      <c r="AT109" s="12"/>
      <c r="AU109" s="61"/>
      <c r="AV109" s="88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90"/>
      <c r="BL109" s="63">
        <v>586307.62</v>
      </c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5"/>
      <c r="CF109" s="63">
        <v>-1178288.6200000001</v>
      </c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5"/>
      <c r="CW109" s="63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5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-1178288.6200000001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36" customHeight="1" x14ac:dyDescent="0.2">
      <c r="A110" s="91" t="s">
        <v>145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87"/>
      <c r="AP110" s="58" t="s">
        <v>146</v>
      </c>
      <c r="AQ110" s="59"/>
      <c r="AR110" s="59"/>
      <c r="AS110" s="59"/>
      <c r="AT110" s="59"/>
      <c r="AU110" s="59"/>
      <c r="AV110" s="76"/>
      <c r="AW110" s="76"/>
      <c r="AX110" s="76"/>
      <c r="AY110" s="76"/>
      <c r="AZ110" s="76"/>
      <c r="BA110" s="76"/>
      <c r="BB110" s="76"/>
      <c r="BC110" s="76"/>
      <c r="BD110" s="76"/>
      <c r="BE110" s="84"/>
      <c r="BF110" s="85"/>
      <c r="BG110" s="85"/>
      <c r="BH110" s="85"/>
      <c r="BI110" s="85"/>
      <c r="BJ110" s="85"/>
      <c r="BK110" s="86"/>
      <c r="BL110" s="62">
        <v>-8272400</v>
      </c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>
        <v>-1947541.14</v>
      </c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>
        <f t="shared" si="5"/>
        <v>-1947541.14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26.25" customHeight="1" x14ac:dyDescent="0.2">
      <c r="A111" s="91" t="s">
        <v>147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87"/>
      <c r="AP111" s="11" t="s">
        <v>148</v>
      </c>
      <c r="AQ111" s="12"/>
      <c r="AR111" s="12"/>
      <c r="AS111" s="12"/>
      <c r="AT111" s="12"/>
      <c r="AU111" s="61"/>
      <c r="AV111" s="88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90"/>
      <c r="BL111" s="63">
        <v>8858707.6199999992</v>
      </c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5"/>
      <c r="CF111" s="63">
        <v>769252.52</v>
      </c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5"/>
      <c r="CW111" s="63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5"/>
      <c r="DN111" s="63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5"/>
      <c r="EE111" s="62">
        <f t="shared" si="5"/>
        <v>769252.52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27.75" customHeight="1" x14ac:dyDescent="0.2">
      <c r="A112" s="91" t="s">
        <v>149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2"/>
      <c r="AP112" s="58" t="s">
        <v>150</v>
      </c>
      <c r="AQ112" s="59"/>
      <c r="AR112" s="59"/>
      <c r="AS112" s="59"/>
      <c r="AT112" s="59"/>
      <c r="AU112" s="59"/>
      <c r="AV112" s="76"/>
      <c r="AW112" s="76"/>
      <c r="AX112" s="76"/>
      <c r="AY112" s="76"/>
      <c r="AZ112" s="76"/>
      <c r="BA112" s="76"/>
      <c r="BB112" s="76"/>
      <c r="BC112" s="76"/>
      <c r="BD112" s="76"/>
      <c r="BE112" s="84"/>
      <c r="BF112" s="85"/>
      <c r="BG112" s="85"/>
      <c r="BH112" s="85"/>
      <c r="BI112" s="85"/>
      <c r="BJ112" s="85"/>
      <c r="BK112" s="86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3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5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>
        <f t="shared" si="5"/>
        <v>0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24" customHeight="1" x14ac:dyDescent="0.2">
      <c r="A113" s="91" t="s">
        <v>151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87"/>
      <c r="AP113" s="11" t="s">
        <v>152</v>
      </c>
      <c r="AQ113" s="12"/>
      <c r="AR113" s="12"/>
      <c r="AS113" s="12"/>
      <c r="AT113" s="12"/>
      <c r="AU113" s="61"/>
      <c r="AV113" s="88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90"/>
      <c r="BL113" s="63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5"/>
      <c r="CF113" s="63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3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5"/>
      <c r="DN113" s="63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5"/>
      <c r="EE113" s="62">
        <f t="shared" si="5"/>
        <v>0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25.5" customHeight="1" x14ac:dyDescent="0.2">
      <c r="A114" s="93" t="s">
        <v>153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5"/>
      <c r="AP114" s="75" t="s">
        <v>154</v>
      </c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84"/>
      <c r="BF114" s="85"/>
      <c r="BG114" s="85"/>
      <c r="BH114" s="85"/>
      <c r="BI114" s="85"/>
      <c r="BJ114" s="85"/>
      <c r="BK114" s="86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96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8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>
        <f t="shared" si="5"/>
        <v>0</v>
      </c>
      <c r="EF114" s="72"/>
      <c r="EG114" s="72"/>
      <c r="EH114" s="72"/>
      <c r="EI114" s="72"/>
      <c r="EJ114" s="72"/>
      <c r="EK114" s="72"/>
      <c r="EL114" s="72"/>
      <c r="EM114" s="72"/>
      <c r="EN114" s="72"/>
      <c r="EO114" s="72"/>
      <c r="EP114" s="72"/>
      <c r="EQ114" s="72"/>
      <c r="ER114" s="72"/>
      <c r="ES114" s="72"/>
      <c r="ET114" s="72"/>
      <c r="EU114" s="72"/>
      <c r="EV114" s="72"/>
      <c r="EW114" s="72"/>
      <c r="EX114" s="72"/>
      <c r="EY114" s="72"/>
      <c r="EZ114" s="72"/>
      <c r="FA114" s="72"/>
      <c r="FB114" s="72"/>
      <c r="FC114" s="72"/>
      <c r="FD114" s="72"/>
      <c r="FE114" s="72"/>
      <c r="FF114" s="72"/>
      <c r="FG114" s="72"/>
      <c r="FH114" s="72"/>
      <c r="FI114" s="72"/>
      <c r="FJ114" s="78"/>
    </row>
    <row r="115" spans="1:16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 x14ac:dyDescent="0.2">
      <c r="A117" s="1" t="s">
        <v>155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"/>
      <c r="AG117" s="1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 t="s">
        <v>156</v>
      </c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99" t="s">
        <v>157</v>
      </c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"/>
      <c r="AG118" s="1"/>
      <c r="AH118" s="99" t="s">
        <v>158</v>
      </c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 t="s">
        <v>159</v>
      </c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"/>
      <c r="DR118" s="1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1" t="s">
        <v>160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"/>
      <c r="AG119" s="1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99" t="s">
        <v>157</v>
      </c>
      <c r="DD119" s="99"/>
      <c r="DE119" s="99"/>
      <c r="DF119" s="99"/>
      <c r="DG119" s="99"/>
      <c r="DH119" s="99"/>
      <c r="DI119" s="99"/>
      <c r="DJ119" s="99"/>
      <c r="DK119" s="99"/>
      <c r="DL119" s="99"/>
      <c r="DM119" s="99"/>
      <c r="DN119" s="99"/>
      <c r="DO119" s="99"/>
      <c r="DP119" s="99"/>
      <c r="DQ119" s="7"/>
      <c r="DR119" s="7"/>
      <c r="DS119" s="99" t="s">
        <v>158</v>
      </c>
      <c r="DT119" s="99"/>
      <c r="DU119" s="99"/>
      <c r="DV119" s="99"/>
      <c r="DW119" s="99"/>
      <c r="DX119" s="99"/>
      <c r="DY119" s="99"/>
      <c r="DZ119" s="99"/>
      <c r="EA119" s="99"/>
      <c r="EB119" s="99"/>
      <c r="EC119" s="99"/>
      <c r="ED119" s="99"/>
      <c r="EE119" s="99"/>
      <c r="EF119" s="99"/>
      <c r="EG119" s="99"/>
      <c r="EH119" s="99"/>
      <c r="EI119" s="99"/>
      <c r="EJ119" s="99"/>
      <c r="EK119" s="99"/>
      <c r="EL119" s="99"/>
      <c r="EM119" s="99"/>
      <c r="EN119" s="99"/>
      <c r="EO119" s="99"/>
      <c r="EP119" s="99"/>
      <c r="EQ119" s="99"/>
      <c r="ER119" s="99"/>
      <c r="ES119" s="99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99" t="s">
        <v>157</v>
      </c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7"/>
      <c r="AG120" s="7"/>
      <c r="AH120" s="99" t="s">
        <v>158</v>
      </c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7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101" t="s">
        <v>161</v>
      </c>
      <c r="B122" s="101"/>
      <c r="C122" s="102"/>
      <c r="D122" s="102"/>
      <c r="E122" s="102"/>
      <c r="F122" s="1" t="s">
        <v>161</v>
      </c>
      <c r="G122" s="1"/>
      <c r="H122" s="1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01">
        <v>200</v>
      </c>
      <c r="Z122" s="101"/>
      <c r="AA122" s="101"/>
      <c r="AB122" s="101"/>
      <c r="AC122" s="101"/>
      <c r="AD122" s="100"/>
      <c r="AE122" s="100"/>
      <c r="AF122" s="1"/>
      <c r="AG122" s="1" t="s">
        <v>162</v>
      </c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1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1"/>
      <c r="CY123" s="1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1"/>
      <c r="DW123" s="1"/>
      <c r="DX123" s="2"/>
      <c r="DY123" s="2"/>
      <c r="DZ123" s="5"/>
      <c r="EA123" s="5"/>
      <c r="EB123" s="5"/>
      <c r="EC123" s="1"/>
      <c r="ED123" s="1"/>
      <c r="EE123" s="1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2"/>
      <c r="EW123" s="2"/>
      <c r="EX123" s="2"/>
      <c r="EY123" s="2"/>
      <c r="EZ123" s="2"/>
      <c r="FA123" s="8"/>
      <c r="FB123" s="8"/>
      <c r="FC123" s="1"/>
      <c r="FD123" s="1"/>
      <c r="FE123" s="1"/>
      <c r="FF123" s="1"/>
      <c r="FG123" s="1"/>
      <c r="FH123" s="1"/>
      <c r="FI123" s="1"/>
      <c r="FJ123" s="1"/>
    </row>
    <row r="124" spans="1:166" ht="9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1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10"/>
      <c r="CY124" s="10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</sheetData>
  <mergeCells count="828">
    <mergeCell ref="AD122:AE122"/>
    <mergeCell ref="A122:B122"/>
    <mergeCell ref="C122:E122"/>
    <mergeCell ref="I122:X122"/>
    <mergeCell ref="Y122:AC122"/>
    <mergeCell ref="DC119:DP119"/>
    <mergeCell ref="DS119:ES119"/>
    <mergeCell ref="DC118:DP118"/>
    <mergeCell ref="DS118:ES118"/>
    <mergeCell ref="R120:AE120"/>
    <mergeCell ref="AH120:BH120"/>
    <mergeCell ref="N117:AE117"/>
    <mergeCell ref="AH117:BH117"/>
    <mergeCell ref="N118:AE118"/>
    <mergeCell ref="AH118:BH118"/>
    <mergeCell ref="R119:AE119"/>
    <mergeCell ref="AH119:BH119"/>
    <mergeCell ref="ET114:FJ114"/>
    <mergeCell ref="A114:AO114"/>
    <mergeCell ref="AP114:AU114"/>
    <mergeCell ref="AV114:BK114"/>
    <mergeCell ref="BL114:CE114"/>
    <mergeCell ref="CF114:CV114"/>
    <mergeCell ref="CW113:DM113"/>
    <mergeCell ref="DN113:ED113"/>
    <mergeCell ref="EE113:ES113"/>
    <mergeCell ref="CW114:DM114"/>
    <mergeCell ref="DN114:ED114"/>
    <mergeCell ref="EE114:ES114"/>
    <mergeCell ref="CW112:DM112"/>
    <mergeCell ref="DN112:ED112"/>
    <mergeCell ref="EE112:ES112"/>
    <mergeCell ref="ET112:FJ112"/>
    <mergeCell ref="A113:AO113"/>
    <mergeCell ref="AP113:AU113"/>
    <mergeCell ref="AV113:BK113"/>
    <mergeCell ref="BL113:CE113"/>
    <mergeCell ref="ET113:FJ113"/>
    <mergeCell ref="CF113:CV113"/>
    <mergeCell ref="A111:AO111"/>
    <mergeCell ref="AP111:AU111"/>
    <mergeCell ref="AV111:BK111"/>
    <mergeCell ref="BL111:CE111"/>
    <mergeCell ref="ET111:FJ111"/>
    <mergeCell ref="A112:AO112"/>
    <mergeCell ref="AP112:AU112"/>
    <mergeCell ref="AV112:BK112"/>
    <mergeCell ref="BL112:CE112"/>
    <mergeCell ref="CF112:CV112"/>
    <mergeCell ref="DN110:ED110"/>
    <mergeCell ref="EE110:ES110"/>
    <mergeCell ref="ET110:FJ110"/>
    <mergeCell ref="CF111:CV111"/>
    <mergeCell ref="CW111:DM111"/>
    <mergeCell ref="DN111:ED111"/>
    <mergeCell ref="EE111:ES111"/>
    <mergeCell ref="A110:AO110"/>
    <mergeCell ref="AP110:AU110"/>
    <mergeCell ref="AV110:BK110"/>
    <mergeCell ref="BL110:CE110"/>
    <mergeCell ref="CF110:CV110"/>
    <mergeCell ref="CW110:DM110"/>
    <mergeCell ref="ET108:FJ108"/>
    <mergeCell ref="CF109:CV109"/>
    <mergeCell ref="CW109:DM109"/>
    <mergeCell ref="DN109:ED109"/>
    <mergeCell ref="EE109:ES109"/>
    <mergeCell ref="A109:AO109"/>
    <mergeCell ref="AP109:AU109"/>
    <mergeCell ref="AV109:BK109"/>
    <mergeCell ref="BL109:CE109"/>
    <mergeCell ref="ET109:FJ109"/>
    <mergeCell ref="DN107:ED107"/>
    <mergeCell ref="EE107:ES107"/>
    <mergeCell ref="A108:AO108"/>
    <mergeCell ref="AP108:AU108"/>
    <mergeCell ref="AV108:BK108"/>
    <mergeCell ref="BL108:CE108"/>
    <mergeCell ref="CF108:CV108"/>
    <mergeCell ref="CW108:DM108"/>
    <mergeCell ref="DN108:ED108"/>
    <mergeCell ref="EE108:ES108"/>
    <mergeCell ref="DN106:ED106"/>
    <mergeCell ref="EE106:ES106"/>
    <mergeCell ref="ET106:FJ106"/>
    <mergeCell ref="ET107:FJ107"/>
    <mergeCell ref="A107:AO107"/>
    <mergeCell ref="AP107:AU107"/>
    <mergeCell ref="AV107:BK107"/>
    <mergeCell ref="BL107:CE107"/>
    <mergeCell ref="CF107:CV107"/>
    <mergeCell ref="CW107:DM107"/>
    <mergeCell ref="A106:AO106"/>
    <mergeCell ref="AP106:AU106"/>
    <mergeCell ref="AV106:BK106"/>
    <mergeCell ref="BL106:CE106"/>
    <mergeCell ref="CF106:CV106"/>
    <mergeCell ref="CW106:DM106"/>
    <mergeCell ref="ET104:FJ104"/>
    <mergeCell ref="A105:AO105"/>
    <mergeCell ref="AP105:AU105"/>
    <mergeCell ref="AV105:BK105"/>
    <mergeCell ref="BL105:CE105"/>
    <mergeCell ref="CF105:CV105"/>
    <mergeCell ref="CW105:DM105"/>
    <mergeCell ref="DN105:ED105"/>
    <mergeCell ref="EE105:ES105"/>
    <mergeCell ref="ET105:FJ105"/>
    <mergeCell ref="CF104:CV104"/>
    <mergeCell ref="CW104:DM104"/>
    <mergeCell ref="DN104:ED104"/>
    <mergeCell ref="EE104:ES104"/>
    <mergeCell ref="A104:AO104"/>
    <mergeCell ref="AP104:AU104"/>
    <mergeCell ref="AV104:BK104"/>
    <mergeCell ref="BL104:CE104"/>
    <mergeCell ref="ET102:FJ102"/>
    <mergeCell ref="A103:AO103"/>
    <mergeCell ref="AP103:AU103"/>
    <mergeCell ref="AV103:BK103"/>
    <mergeCell ref="BL103:CE103"/>
    <mergeCell ref="CF103:CV103"/>
    <mergeCell ref="CW103:DM103"/>
    <mergeCell ref="DN103:ED103"/>
    <mergeCell ref="EE103:ES103"/>
    <mergeCell ref="ET103:FJ103"/>
    <mergeCell ref="EE101:ES101"/>
    <mergeCell ref="CF102:CV102"/>
    <mergeCell ref="CW102:DM102"/>
    <mergeCell ref="DN102:ED102"/>
    <mergeCell ref="EE102:ES102"/>
    <mergeCell ref="A102:AO102"/>
    <mergeCell ref="AP102:AU102"/>
    <mergeCell ref="AV102:BK102"/>
    <mergeCell ref="BL102:CE102"/>
    <mergeCell ref="A100:AO101"/>
    <mergeCell ref="AP100:AU101"/>
    <mergeCell ref="AV100:BK101"/>
    <mergeCell ref="BL100:CE101"/>
    <mergeCell ref="A99:FJ99"/>
    <mergeCell ref="CF100:ES100"/>
    <mergeCell ref="ET100:FJ101"/>
    <mergeCell ref="CF101:CV101"/>
    <mergeCell ref="CW101:DM101"/>
    <mergeCell ref="DN101:ED101"/>
    <mergeCell ref="A91:AJ91"/>
    <mergeCell ref="AK91:AP91"/>
    <mergeCell ref="AQ91:BB91"/>
    <mergeCell ref="BC91:BT91"/>
    <mergeCell ref="EK91:EW91"/>
    <mergeCell ref="EX91:FJ91"/>
    <mergeCell ref="BU91:CG91"/>
    <mergeCell ref="CH91:CW91"/>
    <mergeCell ref="CX91:DJ91"/>
    <mergeCell ref="EX90:FJ90"/>
    <mergeCell ref="BU90:CG90"/>
    <mergeCell ref="CH90:CW90"/>
    <mergeCell ref="CX90:DJ90"/>
    <mergeCell ref="DK90:DW90"/>
    <mergeCell ref="DX91:EJ91"/>
    <mergeCell ref="DK91:DW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CX48:DJ48"/>
    <mergeCell ref="A49:AJ49"/>
    <mergeCell ref="AK49:AP49"/>
    <mergeCell ref="AQ49:BB49"/>
    <mergeCell ref="BC49:BT49"/>
    <mergeCell ref="DX49:EJ49"/>
    <mergeCell ref="EK48:EW48"/>
    <mergeCell ref="EX48:FJ48"/>
    <mergeCell ref="A48:AJ48"/>
    <mergeCell ref="AK48:AP48"/>
    <mergeCell ref="AQ48:BB48"/>
    <mergeCell ref="BC48:BT48"/>
    <mergeCell ref="BU48:CG48"/>
    <mergeCell ref="DK48:DW48"/>
    <mergeCell ref="DX48:EJ48"/>
    <mergeCell ref="CH48:CW48"/>
    <mergeCell ref="CH47:CW47"/>
    <mergeCell ref="CX47:DJ47"/>
    <mergeCell ref="DK47:DW47"/>
    <mergeCell ref="DX47:EJ47"/>
    <mergeCell ref="EK47:EW47"/>
    <mergeCell ref="EX47:FJ47"/>
    <mergeCell ref="CX46:DJ46"/>
    <mergeCell ref="DK46:DW46"/>
    <mergeCell ref="DX46:EJ46"/>
    <mergeCell ref="EK46:EW46"/>
    <mergeCell ref="EX46:FJ46"/>
    <mergeCell ref="A47:AJ47"/>
    <mergeCell ref="AK47:AP47"/>
    <mergeCell ref="AQ47:BB47"/>
    <mergeCell ref="BC47:BT47"/>
    <mergeCell ref="BU47:CG47"/>
    <mergeCell ref="A46:AJ46"/>
    <mergeCell ref="AK46:AP46"/>
    <mergeCell ref="AQ46:BB46"/>
    <mergeCell ref="BC46:BT46"/>
    <mergeCell ref="BU46:CG46"/>
    <mergeCell ref="CH46:CW46"/>
    <mergeCell ref="A43:FJ43"/>
    <mergeCell ref="A44:AJ45"/>
    <mergeCell ref="AK44:AP45"/>
    <mergeCell ref="AQ44:BB45"/>
    <mergeCell ref="BC44:BT45"/>
    <mergeCell ref="EX45:FJ45"/>
    <mergeCell ref="BU44:CG45"/>
    <mergeCell ref="CH44:EJ44"/>
    <mergeCell ref="EK44:FJ44"/>
    <mergeCell ref="CH45:CW45"/>
    <mergeCell ref="CX45:DJ45"/>
    <mergeCell ref="DK45:DW45"/>
    <mergeCell ref="DX45:EJ45"/>
    <mergeCell ref="EK45:EW45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alme-admin-to</dc:creator>
  <dc:description>POI HSSF rep:2.44.0.108</dc:description>
  <cp:lastModifiedBy>alme-admin-to</cp:lastModifiedBy>
  <dcterms:created xsi:type="dcterms:W3CDTF">2018-04-18T10:57:09Z</dcterms:created>
  <dcterms:modified xsi:type="dcterms:W3CDTF">2018-04-18T10:57:09Z</dcterms:modified>
</cp:coreProperties>
</file>